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Седова Д.Д\10.03 Благоустйроство\Покрытия\"/>
    </mc:Choice>
  </mc:AlternateContent>
  <xr:revisionPtr revIDLastSave="0" documentId="13_ncr:1_{E5D7DC35-3B51-43BB-903A-0A3B0AF8774C}" xr6:coauthVersionLast="47" xr6:coauthVersionMax="47" xr10:uidLastSave="{00000000-0000-0000-0000-000000000000}"/>
  <bookViews>
    <workbookView xWindow="0" yWindow="600" windowWidth="28800" windowHeight="15600" xr2:uid="{D45A6EB1-2438-4BDD-9BE8-5400A6C4AE76}"/>
  </bookViews>
  <sheets>
    <sheet name="Асфальт объёмы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45" i="1" s="1"/>
  <c r="H43" i="1"/>
  <c r="H45" i="1" s="1"/>
  <c r="G43" i="1"/>
  <c r="G45" i="1" s="1"/>
  <c r="F43" i="1"/>
  <c r="F45" i="1" s="1"/>
  <c r="E43" i="1"/>
  <c r="D43" i="1"/>
  <c r="D45" i="1" s="1"/>
  <c r="C43" i="1"/>
  <c r="C45" i="1" s="1"/>
  <c r="I46" i="1" l="1"/>
</calcChain>
</file>

<file path=xl/sharedStrings.xml><?xml version="1.0" encoding="utf-8"?>
<sst xmlns="http://schemas.openxmlformats.org/spreadsheetml/2006/main" count="76" uniqueCount="76">
  <si>
    <t>№ п/п</t>
  </si>
  <si>
    <t>Адрес</t>
  </si>
  <si>
    <t>до 25 кв.м.</t>
  </si>
  <si>
    <t>карты</t>
  </si>
  <si>
    <t>Общий(кв.м.)</t>
  </si>
  <si>
    <t>Швы(м)</t>
  </si>
  <si>
    <t>б/к15(п.м.)</t>
  </si>
  <si>
    <t>б/к8(п.м.)</t>
  </si>
  <si>
    <t>мощение(кв.м.)</t>
  </si>
  <si>
    <t>Примечание</t>
  </si>
  <si>
    <t>2-ой Муринский проспект, дом 7</t>
  </si>
  <si>
    <t>87,5+7+21+30+292,5</t>
  </si>
  <si>
    <t>2-ой Муринский, дом 38</t>
  </si>
  <si>
    <t>30+370+180</t>
  </si>
  <si>
    <t>Болотная улица, дом 15</t>
  </si>
  <si>
    <t>Гаврская улица, дом 13-15</t>
  </si>
  <si>
    <t>180+48</t>
  </si>
  <si>
    <t>Гданьская улица, дом 14</t>
  </si>
  <si>
    <t>Гданьская улица, дом 7</t>
  </si>
  <si>
    <t>Дрезденская улица, дом 16</t>
  </si>
  <si>
    <t>32+16+26+24+70</t>
  </si>
  <si>
    <t>Институтский проспект, дом 27</t>
  </si>
  <si>
    <t>Калязинская улица, дом 3</t>
  </si>
  <si>
    <t>бортовой садовый</t>
  </si>
  <si>
    <t>Новороссийская улица, дом 30, корпус 1, лит Е</t>
  </si>
  <si>
    <t>Новороссийская улица, дом 46, корпус 2, лит А</t>
  </si>
  <si>
    <t>150+81</t>
  </si>
  <si>
    <t>Новороссийская улица, дом 8, корпус 2, лит А</t>
  </si>
  <si>
    <t>Проспект Пархоменко, дом 22</t>
  </si>
  <si>
    <t>Проспект Пархоменко, дом 27к1-к2</t>
  </si>
  <si>
    <t>34+150+110+298+152</t>
  </si>
  <si>
    <t>Проспект Пархоменко, дом 33</t>
  </si>
  <si>
    <t>Проспект Пархоменко, дом 43</t>
  </si>
  <si>
    <t>Проспект Пархоменко, дом 8</t>
  </si>
  <si>
    <t>98+171</t>
  </si>
  <si>
    <t>Проспект Раевского, дом 11</t>
  </si>
  <si>
    <t>147+185,5</t>
  </si>
  <si>
    <t>Проспект Раевского, дом 20</t>
  </si>
  <si>
    <t>220,5+179</t>
  </si>
  <si>
    <t>Проспект Раевского, дом 6-10</t>
  </si>
  <si>
    <t>122,5+146,5+259</t>
  </si>
  <si>
    <t>Проспект Тореза, дом 102</t>
  </si>
  <si>
    <t>бортовой садовый, пешеходная дорожка практически с нуля, нужно основание, но до 40 см.</t>
  </si>
  <si>
    <t>Проспект Тореза, дом 18</t>
  </si>
  <si>
    <t>Проспект Тореза, дом 22-24</t>
  </si>
  <si>
    <t>Проспект Тореза, дом 26</t>
  </si>
  <si>
    <t>Проспект Тореза, дом 38к2, 38к4, 38к6</t>
  </si>
  <si>
    <t>45,5+15+80,5</t>
  </si>
  <si>
    <t>Проспект Тореза, дом 40к5-40к6</t>
  </si>
  <si>
    <t>1+1</t>
  </si>
  <si>
    <t>Проспект Тореза, дом 7-9</t>
  </si>
  <si>
    <t>10+21+87,5+299+255</t>
  </si>
  <si>
    <t>Проспект Энгельса, дом 15-17-17к3</t>
  </si>
  <si>
    <t>63+35+52+49+132+14+10,5+279</t>
  </si>
  <si>
    <t>Проспект Энгельса, дом 30</t>
  </si>
  <si>
    <t>73,5+162+294</t>
  </si>
  <si>
    <t>Проспект Энгельса, дом 48</t>
  </si>
  <si>
    <t>Проспект Энгельса, дом 52, литера А</t>
  </si>
  <si>
    <t>Проспект Энгельса, дом 70/1</t>
  </si>
  <si>
    <t>235+299</t>
  </si>
  <si>
    <t>Светлановский проспект, дом 53-55</t>
  </si>
  <si>
    <t>224+28+32,5+38,5+8</t>
  </si>
  <si>
    <t>Тихорецкий Проспект, дом 12к4</t>
  </si>
  <si>
    <t>Тихорецкий проспект, дом 24</t>
  </si>
  <si>
    <t>Тореза, дом 36к2-Институтский, дом 25</t>
  </si>
  <si>
    <t>9+80</t>
  </si>
  <si>
    <t>Удельный проспект, дом 25</t>
  </si>
  <si>
    <t>Плитка белая, прямоугольная 100*200мм</t>
  </si>
  <si>
    <t>Улица Орбели, дом 13/21</t>
  </si>
  <si>
    <t>Улица Рашетова, дом 5-7</t>
  </si>
  <si>
    <t>Ярославский проспект, дом 13</t>
  </si>
  <si>
    <t>Итого</t>
  </si>
  <si>
    <t>за единицу с НДС</t>
  </si>
  <si>
    <t>общая</t>
  </si>
  <si>
    <t>Итог</t>
  </si>
  <si>
    <t>Уточненный адресный перечень (расчет) бюджетной обеспеченности 
на выполнение работ по ремонту покрытий террториий муниципалього округа Светлановское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</si>
</sst>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DA20-DFCA-4880-9DDF-FB354FB81B02}">
  <sheetPr>
    <pageSetUpPr fitToPage="1"/>
  </sheetPr>
  <dimension ref="A1:J46"/>
  <sheetViews>
    <sheetView tabSelected="1" workbookViewId="0">
      <pane ySplit="2" topLeftCell="A13" activePane="bottomLeft" state="frozen"/>
      <selection pane="bottomLeft" activeCell="L13" sqref="L13"/>
    </sheetView>
  </sheetViews>
  <sheetFormatPr defaultRowHeight="15" x14ac:dyDescent="0.25"/>
  <cols>
    <col min="1" max="1" width="6.5703125" customWidth="1"/>
    <col min="2" max="2" width="44.42578125" customWidth="1"/>
    <col min="3" max="3" width="11.140625" customWidth="1"/>
    <col min="4" max="4" width="11.42578125" customWidth="1"/>
    <col min="5" max="5" width="13.28515625" customWidth="1"/>
    <col min="7" max="7" width="11.7109375" customWidth="1"/>
    <col min="8" max="8" width="11.28515625" customWidth="1"/>
    <col min="9" max="9" width="15.28515625" customWidth="1"/>
    <col min="10" max="10" width="38.140625" customWidth="1"/>
  </cols>
  <sheetData>
    <row r="1" spans="1:10" ht="31.5" customHeight="1" x14ac:dyDescent="0.25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1">
        <v>1</v>
      </c>
      <c r="B3" s="1" t="s">
        <v>10</v>
      </c>
      <c r="C3" s="1">
        <v>28</v>
      </c>
      <c r="D3" s="1">
        <v>410</v>
      </c>
      <c r="E3" s="1">
        <v>438</v>
      </c>
      <c r="F3" s="1">
        <v>42</v>
      </c>
      <c r="G3" s="1"/>
      <c r="H3" s="1"/>
      <c r="I3" s="1"/>
      <c r="J3" s="1" t="s">
        <v>11</v>
      </c>
    </row>
    <row r="4" spans="1:10" x14ac:dyDescent="0.25">
      <c r="A4" s="1">
        <v>2</v>
      </c>
      <c r="B4" s="1" t="s">
        <v>12</v>
      </c>
      <c r="C4" s="1"/>
      <c r="D4" s="1">
        <v>580</v>
      </c>
      <c r="E4" s="1">
        <v>580</v>
      </c>
      <c r="F4" s="1">
        <v>81</v>
      </c>
      <c r="G4" s="1"/>
      <c r="H4" s="1"/>
      <c r="I4" s="1"/>
      <c r="J4" s="1" t="s">
        <v>13</v>
      </c>
    </row>
    <row r="5" spans="1:10" x14ac:dyDescent="0.25">
      <c r="A5" s="1">
        <v>3</v>
      </c>
      <c r="B5" s="1" t="s">
        <v>14</v>
      </c>
      <c r="C5" s="1">
        <v>7</v>
      </c>
      <c r="D5" s="1"/>
      <c r="E5" s="1"/>
      <c r="F5" s="1">
        <v>5</v>
      </c>
      <c r="G5" s="1"/>
      <c r="H5" s="1"/>
      <c r="I5" s="1"/>
      <c r="J5" s="1"/>
    </row>
    <row r="6" spans="1:10" x14ac:dyDescent="0.25">
      <c r="A6" s="1">
        <v>4</v>
      </c>
      <c r="B6" s="1" t="s">
        <v>15</v>
      </c>
      <c r="C6" s="1"/>
      <c r="D6" s="1">
        <v>228</v>
      </c>
      <c r="E6" s="1">
        <v>228</v>
      </c>
      <c r="F6" s="1">
        <v>79</v>
      </c>
      <c r="G6" s="1"/>
      <c r="H6" s="1"/>
      <c r="I6" s="1"/>
      <c r="J6" s="1" t="s">
        <v>16</v>
      </c>
    </row>
    <row r="7" spans="1:10" x14ac:dyDescent="0.25">
      <c r="A7" s="1">
        <v>5</v>
      </c>
      <c r="B7" s="1" t="s">
        <v>17</v>
      </c>
      <c r="C7" s="1"/>
      <c r="D7" s="1">
        <v>73.5</v>
      </c>
      <c r="E7" s="1">
        <v>73.5</v>
      </c>
      <c r="F7" s="1">
        <v>7</v>
      </c>
      <c r="G7" s="1"/>
      <c r="H7" s="1"/>
      <c r="I7" s="1"/>
      <c r="J7" s="1"/>
    </row>
    <row r="8" spans="1:10" x14ac:dyDescent="0.25">
      <c r="A8" s="1">
        <v>6</v>
      </c>
      <c r="B8" s="1" t="s">
        <v>18</v>
      </c>
      <c r="C8" s="1"/>
      <c r="D8" s="1">
        <v>150</v>
      </c>
      <c r="E8" s="1">
        <v>150</v>
      </c>
      <c r="F8" s="1">
        <v>18</v>
      </c>
      <c r="G8" s="1"/>
      <c r="H8" s="1"/>
      <c r="I8" s="1"/>
      <c r="J8" s="1"/>
    </row>
    <row r="9" spans="1:10" x14ac:dyDescent="0.25">
      <c r="A9" s="1">
        <v>7</v>
      </c>
      <c r="B9" s="1" t="s">
        <v>19</v>
      </c>
      <c r="C9" s="1">
        <v>40</v>
      </c>
      <c r="D9" s="1">
        <v>128</v>
      </c>
      <c r="E9" s="1">
        <v>168</v>
      </c>
      <c r="F9" s="1">
        <v>87</v>
      </c>
      <c r="G9" s="1"/>
      <c r="H9" s="1"/>
      <c r="I9" s="1"/>
      <c r="J9" s="1" t="s">
        <v>20</v>
      </c>
    </row>
    <row r="10" spans="1:10" x14ac:dyDescent="0.25">
      <c r="A10" s="1">
        <v>8</v>
      </c>
      <c r="B10" s="1" t="s">
        <v>21</v>
      </c>
      <c r="C10" s="1"/>
      <c r="D10" s="1">
        <v>150</v>
      </c>
      <c r="E10" s="1">
        <v>150</v>
      </c>
      <c r="F10" s="1">
        <v>12</v>
      </c>
      <c r="G10" s="1">
        <v>10</v>
      </c>
      <c r="H10" s="1"/>
      <c r="I10" s="1"/>
      <c r="J10" s="1"/>
    </row>
    <row r="11" spans="1:10" x14ac:dyDescent="0.25">
      <c r="A11" s="1">
        <v>9</v>
      </c>
      <c r="B11" s="1" t="s">
        <v>22</v>
      </c>
      <c r="C11" s="1"/>
      <c r="D11" s="1">
        <v>30</v>
      </c>
      <c r="E11" s="1">
        <v>30</v>
      </c>
      <c r="F11" s="1">
        <v>20</v>
      </c>
      <c r="G11" s="1"/>
      <c r="H11" s="1">
        <v>5</v>
      </c>
      <c r="I11" s="1"/>
      <c r="J11" s="1" t="s">
        <v>23</v>
      </c>
    </row>
    <row r="12" spans="1:10" x14ac:dyDescent="0.25">
      <c r="A12" s="1">
        <v>10</v>
      </c>
      <c r="B12" s="1" t="s">
        <v>24</v>
      </c>
      <c r="C12" s="1"/>
      <c r="D12" s="1">
        <v>245</v>
      </c>
      <c r="E12" s="1">
        <v>245</v>
      </c>
      <c r="F12" s="1">
        <v>20</v>
      </c>
      <c r="G12" s="1"/>
      <c r="H12" s="1"/>
      <c r="I12" s="1"/>
      <c r="J12" s="1"/>
    </row>
    <row r="13" spans="1:10" x14ac:dyDescent="0.25">
      <c r="A13" s="1">
        <v>11</v>
      </c>
      <c r="B13" s="1" t="s">
        <v>25</v>
      </c>
      <c r="C13" s="1"/>
      <c r="D13" s="1">
        <v>231</v>
      </c>
      <c r="E13" s="1">
        <v>231</v>
      </c>
      <c r="F13" s="1">
        <v>30</v>
      </c>
      <c r="G13" s="1"/>
      <c r="H13" s="1"/>
      <c r="I13" s="1"/>
      <c r="J13" s="1" t="s">
        <v>26</v>
      </c>
    </row>
    <row r="14" spans="1:10" x14ac:dyDescent="0.25">
      <c r="A14" s="1">
        <v>12</v>
      </c>
      <c r="B14" s="1" t="s">
        <v>27</v>
      </c>
      <c r="C14" s="1">
        <v>24</v>
      </c>
      <c r="D14" s="1"/>
      <c r="E14" s="1">
        <v>24</v>
      </c>
      <c r="F14" s="1">
        <v>14</v>
      </c>
      <c r="G14" s="1"/>
      <c r="H14" s="1"/>
      <c r="I14" s="1"/>
      <c r="J14" s="1"/>
    </row>
    <row r="15" spans="1:10" x14ac:dyDescent="0.25">
      <c r="A15" s="1">
        <v>13</v>
      </c>
      <c r="B15" s="1" t="s">
        <v>28</v>
      </c>
      <c r="C15" s="1"/>
      <c r="D15" s="1">
        <v>225</v>
      </c>
      <c r="E15" s="1">
        <v>225</v>
      </c>
      <c r="F15" s="1">
        <v>20</v>
      </c>
      <c r="G15" s="1"/>
      <c r="H15" s="1"/>
      <c r="I15" s="1"/>
      <c r="J15" s="1"/>
    </row>
    <row r="16" spans="1:10" x14ac:dyDescent="0.25">
      <c r="A16" s="1">
        <v>14</v>
      </c>
      <c r="B16" s="1" t="s">
        <v>29</v>
      </c>
      <c r="C16" s="1"/>
      <c r="D16" s="1">
        <v>744</v>
      </c>
      <c r="E16" s="1">
        <v>744</v>
      </c>
      <c r="F16" s="1">
        <v>95</v>
      </c>
      <c r="G16" s="1"/>
      <c r="H16" s="1"/>
      <c r="I16" s="1"/>
      <c r="J16" s="1" t="s">
        <v>30</v>
      </c>
    </row>
    <row r="17" spans="1:10" x14ac:dyDescent="0.25">
      <c r="A17" s="1">
        <v>15</v>
      </c>
      <c r="B17" s="1" t="s">
        <v>31</v>
      </c>
      <c r="C17" s="1"/>
      <c r="D17" s="1">
        <v>63</v>
      </c>
      <c r="E17" s="1">
        <v>63</v>
      </c>
      <c r="F17" s="1">
        <v>9</v>
      </c>
      <c r="G17" s="1"/>
      <c r="H17" s="1"/>
      <c r="I17" s="1"/>
      <c r="J17" s="1"/>
    </row>
    <row r="18" spans="1:10" x14ac:dyDescent="0.25">
      <c r="A18" s="1">
        <v>16</v>
      </c>
      <c r="B18" s="1" t="s">
        <v>32</v>
      </c>
      <c r="C18" s="1"/>
      <c r="D18" s="1">
        <v>270</v>
      </c>
      <c r="E18" s="1">
        <v>270</v>
      </c>
      <c r="F18" s="1">
        <v>8</v>
      </c>
      <c r="G18" s="1">
        <v>6</v>
      </c>
      <c r="H18" s="1"/>
      <c r="I18" s="1"/>
      <c r="J18" s="1"/>
    </row>
    <row r="19" spans="1:10" x14ac:dyDescent="0.25">
      <c r="A19" s="1">
        <v>17</v>
      </c>
      <c r="B19" s="1" t="s">
        <v>33</v>
      </c>
      <c r="C19" s="1"/>
      <c r="D19" s="1">
        <v>261</v>
      </c>
      <c r="E19" s="1">
        <v>261</v>
      </c>
      <c r="F19" s="1">
        <v>45</v>
      </c>
      <c r="G19" s="1"/>
      <c r="H19" s="1"/>
      <c r="I19" s="1"/>
      <c r="J19" s="1" t="s">
        <v>34</v>
      </c>
    </row>
    <row r="20" spans="1:10" x14ac:dyDescent="0.25">
      <c r="A20" s="1">
        <v>18</v>
      </c>
      <c r="B20" s="1" t="s">
        <v>35</v>
      </c>
      <c r="C20" s="1"/>
      <c r="D20" s="1">
        <v>332.5</v>
      </c>
      <c r="E20" s="1">
        <v>332.5</v>
      </c>
      <c r="F20" s="1">
        <v>44</v>
      </c>
      <c r="G20" s="1"/>
      <c r="H20" s="1"/>
      <c r="I20" s="1"/>
      <c r="J20" s="1" t="s">
        <v>36</v>
      </c>
    </row>
    <row r="21" spans="1:10" x14ac:dyDescent="0.25">
      <c r="A21" s="1">
        <v>19</v>
      </c>
      <c r="B21" s="1" t="s">
        <v>37</v>
      </c>
      <c r="C21" s="1"/>
      <c r="D21" s="1">
        <v>399.5</v>
      </c>
      <c r="E21" s="1">
        <v>399.5</v>
      </c>
      <c r="F21" s="1">
        <v>52</v>
      </c>
      <c r="G21" s="1"/>
      <c r="H21" s="1"/>
      <c r="I21" s="1"/>
      <c r="J21" s="1" t="s">
        <v>38</v>
      </c>
    </row>
    <row r="22" spans="1:10" x14ac:dyDescent="0.25">
      <c r="A22" s="1">
        <v>20</v>
      </c>
      <c r="B22" s="1" t="s">
        <v>39</v>
      </c>
      <c r="C22" s="1"/>
      <c r="D22" s="1">
        <v>528</v>
      </c>
      <c r="E22" s="1">
        <v>528</v>
      </c>
      <c r="F22" s="1">
        <v>50</v>
      </c>
      <c r="G22" s="1"/>
      <c r="H22" s="1"/>
      <c r="I22" s="1"/>
      <c r="J22" s="1" t="s">
        <v>40</v>
      </c>
    </row>
    <row r="23" spans="1:10" ht="23.25" x14ac:dyDescent="0.25">
      <c r="A23" s="1">
        <v>21</v>
      </c>
      <c r="B23" s="2" t="s">
        <v>41</v>
      </c>
      <c r="C23" s="3"/>
      <c r="D23" s="3">
        <v>68</v>
      </c>
      <c r="E23" s="3">
        <v>68</v>
      </c>
      <c r="F23" s="3"/>
      <c r="G23" s="3"/>
      <c r="H23" s="3">
        <v>65</v>
      </c>
      <c r="I23" s="3"/>
      <c r="J23" s="4" t="s">
        <v>42</v>
      </c>
    </row>
    <row r="24" spans="1:10" x14ac:dyDescent="0.25">
      <c r="A24" s="1">
        <v>22</v>
      </c>
      <c r="B24" s="1" t="s">
        <v>43</v>
      </c>
      <c r="C24" s="1"/>
      <c r="D24" s="1">
        <v>285</v>
      </c>
      <c r="E24" s="1">
        <v>285</v>
      </c>
      <c r="F24" s="1">
        <v>35</v>
      </c>
      <c r="G24" s="1"/>
      <c r="H24" s="1"/>
      <c r="I24" s="1"/>
      <c r="J24" s="1"/>
    </row>
    <row r="25" spans="1:10" x14ac:dyDescent="0.25">
      <c r="A25" s="1">
        <v>23</v>
      </c>
      <c r="B25" s="1" t="s">
        <v>44</v>
      </c>
      <c r="C25" s="1"/>
      <c r="D25" s="1">
        <v>299</v>
      </c>
      <c r="E25" s="1">
        <v>299</v>
      </c>
      <c r="F25" s="1">
        <v>43</v>
      </c>
      <c r="G25" s="1"/>
      <c r="H25" s="1"/>
      <c r="I25" s="1"/>
      <c r="J25" s="1"/>
    </row>
    <row r="26" spans="1:10" x14ac:dyDescent="0.25">
      <c r="A26" s="1">
        <v>24</v>
      </c>
      <c r="B26" s="1" t="s">
        <v>45</v>
      </c>
      <c r="C26" s="1"/>
      <c r="D26" s="1">
        <v>180</v>
      </c>
      <c r="E26" s="1">
        <v>180</v>
      </c>
      <c r="F26" s="1">
        <v>60</v>
      </c>
      <c r="G26" s="1"/>
      <c r="H26" s="1"/>
      <c r="I26" s="1"/>
      <c r="J26" s="1"/>
    </row>
    <row r="27" spans="1:10" x14ac:dyDescent="0.25">
      <c r="A27" s="1">
        <v>25</v>
      </c>
      <c r="B27" s="1" t="s">
        <v>46</v>
      </c>
      <c r="C27" s="1">
        <v>15</v>
      </c>
      <c r="D27" s="1">
        <v>126</v>
      </c>
      <c r="E27" s="1">
        <v>141</v>
      </c>
      <c r="F27" s="1">
        <v>36</v>
      </c>
      <c r="G27" s="1"/>
      <c r="H27" s="1"/>
      <c r="I27" s="1"/>
      <c r="J27" s="1" t="s">
        <v>47</v>
      </c>
    </row>
    <row r="28" spans="1:10" x14ac:dyDescent="0.25">
      <c r="A28" s="1">
        <v>26</v>
      </c>
      <c r="B28" s="1" t="s">
        <v>48</v>
      </c>
      <c r="C28" s="1">
        <v>6</v>
      </c>
      <c r="D28" s="1"/>
      <c r="E28" s="1"/>
      <c r="F28" s="1">
        <v>8</v>
      </c>
      <c r="G28" s="1"/>
      <c r="H28" s="1"/>
      <c r="I28" s="1"/>
      <c r="J28" s="1" t="s">
        <v>49</v>
      </c>
    </row>
    <row r="29" spans="1:10" x14ac:dyDescent="0.25">
      <c r="A29" s="1">
        <v>27</v>
      </c>
      <c r="B29" s="1" t="s">
        <v>50</v>
      </c>
      <c r="C29" s="1">
        <v>31</v>
      </c>
      <c r="D29" s="1">
        <v>641.5</v>
      </c>
      <c r="E29" s="1">
        <v>672.5</v>
      </c>
      <c r="F29" s="1">
        <v>68</v>
      </c>
      <c r="G29" s="1"/>
      <c r="H29" s="1"/>
      <c r="I29" s="1"/>
      <c r="J29" s="1" t="s">
        <v>51</v>
      </c>
    </row>
    <row r="30" spans="1:10" x14ac:dyDescent="0.25">
      <c r="A30" s="1">
        <v>28</v>
      </c>
      <c r="B30" s="1" t="s">
        <v>52</v>
      </c>
      <c r="C30" s="1">
        <v>24.5</v>
      </c>
      <c r="D30" s="1">
        <v>610</v>
      </c>
      <c r="E30" s="1">
        <v>634.5</v>
      </c>
      <c r="F30" s="1">
        <v>155</v>
      </c>
      <c r="G30" s="1"/>
      <c r="H30" s="1"/>
      <c r="I30" s="1"/>
      <c r="J30" s="1" t="s">
        <v>53</v>
      </c>
    </row>
    <row r="31" spans="1:10" x14ac:dyDescent="0.25">
      <c r="A31" s="1">
        <v>29</v>
      </c>
      <c r="B31" s="1" t="s">
        <v>54</v>
      </c>
      <c r="C31" s="1"/>
      <c r="D31" s="1">
        <v>529.5</v>
      </c>
      <c r="E31" s="1">
        <v>529.5</v>
      </c>
      <c r="F31" s="1">
        <v>85</v>
      </c>
      <c r="G31" s="1"/>
      <c r="H31" s="1"/>
      <c r="I31" s="1"/>
      <c r="J31" s="1" t="s">
        <v>55</v>
      </c>
    </row>
    <row r="32" spans="1:10" x14ac:dyDescent="0.25">
      <c r="A32" s="1">
        <v>30</v>
      </c>
      <c r="B32" s="1" t="s">
        <v>56</v>
      </c>
      <c r="C32" s="1"/>
      <c r="D32" s="1">
        <v>120</v>
      </c>
      <c r="E32" s="1">
        <v>120</v>
      </c>
      <c r="F32" s="1">
        <v>23</v>
      </c>
      <c r="G32" s="1"/>
      <c r="H32" s="1"/>
      <c r="I32" s="1"/>
      <c r="J32" s="1"/>
    </row>
    <row r="33" spans="1:10" x14ac:dyDescent="0.25">
      <c r="A33" s="1">
        <v>31</v>
      </c>
      <c r="B33" s="1" t="s">
        <v>57</v>
      </c>
      <c r="C33" s="1"/>
      <c r="D33" s="1">
        <v>66</v>
      </c>
      <c r="E33" s="1">
        <v>66</v>
      </c>
      <c r="F33" s="1">
        <v>16</v>
      </c>
      <c r="G33" s="1">
        <v>11</v>
      </c>
      <c r="H33" s="1"/>
      <c r="I33" s="1"/>
      <c r="J33" s="1"/>
    </row>
    <row r="34" spans="1:10" x14ac:dyDescent="0.25">
      <c r="A34" s="1">
        <v>32</v>
      </c>
      <c r="B34" s="1" t="s">
        <v>58</v>
      </c>
      <c r="C34" s="1"/>
      <c r="D34" s="1">
        <v>534</v>
      </c>
      <c r="E34" s="1">
        <v>534</v>
      </c>
      <c r="F34" s="1">
        <v>27</v>
      </c>
      <c r="G34" s="1"/>
      <c r="H34" s="1"/>
      <c r="I34" s="1"/>
      <c r="J34" s="1" t="s">
        <v>59</v>
      </c>
    </row>
    <row r="35" spans="1:10" x14ac:dyDescent="0.25">
      <c r="A35" s="1">
        <v>33</v>
      </c>
      <c r="B35" s="1" t="s">
        <v>60</v>
      </c>
      <c r="C35" s="1">
        <v>8</v>
      </c>
      <c r="D35" s="1">
        <v>323</v>
      </c>
      <c r="E35" s="1">
        <v>331</v>
      </c>
      <c r="F35" s="1">
        <v>22</v>
      </c>
      <c r="G35" s="1"/>
      <c r="H35" s="1"/>
      <c r="I35" s="1"/>
      <c r="J35" s="1" t="s">
        <v>61</v>
      </c>
    </row>
    <row r="36" spans="1:10" x14ac:dyDescent="0.25">
      <c r="A36" s="1">
        <v>34</v>
      </c>
      <c r="B36" s="1" t="s">
        <v>62</v>
      </c>
      <c r="C36" s="1"/>
      <c r="D36" s="1">
        <v>36</v>
      </c>
      <c r="E36" s="1">
        <v>36</v>
      </c>
      <c r="F36" s="1"/>
      <c r="G36" s="1">
        <v>24</v>
      </c>
      <c r="H36" s="1"/>
      <c r="I36" s="1"/>
      <c r="J36" s="1"/>
    </row>
    <row r="37" spans="1:10" x14ac:dyDescent="0.25">
      <c r="A37" s="1">
        <v>35</v>
      </c>
      <c r="B37" s="1" t="s">
        <v>63</v>
      </c>
      <c r="C37" s="1"/>
      <c r="D37" s="1">
        <v>96</v>
      </c>
      <c r="E37" s="1">
        <v>96</v>
      </c>
      <c r="F37" s="1">
        <v>22</v>
      </c>
      <c r="G37" s="1"/>
      <c r="H37" s="1"/>
      <c r="I37" s="1"/>
      <c r="J37" s="1"/>
    </row>
    <row r="38" spans="1:10" x14ac:dyDescent="0.25">
      <c r="A38" s="1">
        <v>36</v>
      </c>
      <c r="B38" s="1" t="s">
        <v>64</v>
      </c>
      <c r="C38" s="1">
        <v>9</v>
      </c>
      <c r="D38" s="1">
        <v>80</v>
      </c>
      <c r="E38" s="1">
        <v>209</v>
      </c>
      <c r="F38" s="1">
        <v>20</v>
      </c>
      <c r="G38" s="1"/>
      <c r="H38" s="1"/>
      <c r="I38" s="1"/>
      <c r="J38" s="1" t="s">
        <v>65</v>
      </c>
    </row>
    <row r="39" spans="1:10" x14ac:dyDescent="0.25">
      <c r="A39" s="1">
        <v>37</v>
      </c>
      <c r="B39" s="1" t="s">
        <v>66</v>
      </c>
      <c r="C39" s="1"/>
      <c r="D39" s="1"/>
      <c r="E39" s="1"/>
      <c r="F39" s="1"/>
      <c r="G39" s="1"/>
      <c r="H39" s="1"/>
      <c r="I39" s="1">
        <v>143.5</v>
      </c>
      <c r="J39" s="1" t="s">
        <v>67</v>
      </c>
    </row>
    <row r="40" spans="1:10" x14ac:dyDescent="0.25">
      <c r="A40" s="1">
        <v>38</v>
      </c>
      <c r="B40" s="1" t="s">
        <v>68</v>
      </c>
      <c r="C40" s="1"/>
      <c r="D40" s="1">
        <v>220</v>
      </c>
      <c r="E40" s="1">
        <v>220</v>
      </c>
      <c r="F40" s="1">
        <v>54</v>
      </c>
      <c r="G40" s="1"/>
      <c r="H40" s="1"/>
      <c r="I40" s="1"/>
      <c r="J40" s="1"/>
    </row>
    <row r="41" spans="1:10" x14ac:dyDescent="0.25">
      <c r="A41" s="1">
        <v>39</v>
      </c>
      <c r="B41" s="1" t="s">
        <v>69</v>
      </c>
      <c r="C41" s="1"/>
      <c r="D41" s="1">
        <v>290</v>
      </c>
      <c r="E41" s="1">
        <v>290</v>
      </c>
      <c r="F41" s="1">
        <v>10</v>
      </c>
      <c r="G41" s="1"/>
      <c r="H41" s="1"/>
      <c r="I41" s="1"/>
      <c r="J41" s="1"/>
    </row>
    <row r="42" spans="1:10" x14ac:dyDescent="0.25">
      <c r="A42" s="1">
        <v>40</v>
      </c>
      <c r="B42" s="1" t="s">
        <v>70</v>
      </c>
      <c r="C42" s="1">
        <v>9</v>
      </c>
      <c r="D42" s="1"/>
      <c r="E42" s="1">
        <v>9</v>
      </c>
      <c r="F42" s="1"/>
      <c r="G42" s="1"/>
      <c r="H42" s="1"/>
      <c r="I42" s="1"/>
      <c r="J42" s="1"/>
    </row>
    <row r="43" spans="1:10" x14ac:dyDescent="0.25">
      <c r="A43" s="1"/>
      <c r="B43" s="5" t="s">
        <v>71</v>
      </c>
      <c r="C43" s="1">
        <f t="shared" ref="C43:I43" si="0">SUM(C3:C42)</f>
        <v>201.5</v>
      </c>
      <c r="D43" s="1">
        <f t="shared" si="0"/>
        <v>9552.5</v>
      </c>
      <c r="E43" s="1">
        <f t="shared" si="0"/>
        <v>9861</v>
      </c>
      <c r="F43" s="1">
        <f t="shared" si="0"/>
        <v>1422</v>
      </c>
      <c r="G43" s="1">
        <f t="shared" si="0"/>
        <v>51</v>
      </c>
      <c r="H43" s="1">
        <f t="shared" si="0"/>
        <v>70</v>
      </c>
      <c r="I43" s="1">
        <f t="shared" si="0"/>
        <v>143.5</v>
      </c>
      <c r="J43" s="1"/>
    </row>
    <row r="44" spans="1:10" x14ac:dyDescent="0.25">
      <c r="C44" s="1">
        <v>2309.13</v>
      </c>
      <c r="D44" s="1">
        <v>1307.3800000000001</v>
      </c>
      <c r="E44" s="1"/>
      <c r="F44" s="1">
        <v>495.57</v>
      </c>
      <c r="G44" s="1">
        <v>2753.24</v>
      </c>
      <c r="H44" s="1">
        <v>1594.8</v>
      </c>
      <c r="I44" s="1">
        <v>2723</v>
      </c>
      <c r="J44" s="1" t="s">
        <v>72</v>
      </c>
    </row>
    <row r="45" spans="1:10" x14ac:dyDescent="0.25">
      <c r="C45" s="1">
        <f>C43*C44</f>
        <v>465289.69500000001</v>
      </c>
      <c r="D45" s="1">
        <f>D43*D44</f>
        <v>12488747.450000001</v>
      </c>
      <c r="E45" s="1"/>
      <c r="F45" s="1">
        <f>F43*F44</f>
        <v>704700.54</v>
      </c>
      <c r="G45" s="1">
        <f>G43*G44</f>
        <v>140415.24</v>
      </c>
      <c r="H45" s="1">
        <f>H43*H44</f>
        <v>111636</v>
      </c>
      <c r="I45" s="1">
        <f>I43*I44</f>
        <v>390750.5</v>
      </c>
      <c r="J45" s="1" t="s">
        <v>73</v>
      </c>
    </row>
    <row r="46" spans="1:10" x14ac:dyDescent="0.25">
      <c r="C46" s="1"/>
      <c r="D46" s="1"/>
      <c r="E46" s="1"/>
      <c r="F46" s="1"/>
      <c r="G46" s="1"/>
      <c r="H46" s="1"/>
      <c r="I46" s="1">
        <f>C45+D45+F45+G45+H45+I45</f>
        <v>14301539.425000003</v>
      </c>
      <c r="J46" s="1" t="s">
        <v>74</v>
      </c>
    </row>
  </sheetData>
  <mergeCells count="1">
    <mergeCell ref="A1:J1"/>
  </mergeCells>
  <pageMargins left="0.23622047244094491" right="0.23622047244094491" top="0.35433070866141736" bottom="0.35433070866141736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Асфальт объёмы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2022-03-10T13:24:23Z</cp:lastPrinted>
  <dcterms:created xsi:type="dcterms:W3CDTF">2022-03-10T13:11:23Z</dcterms:created>
  <dcterms:modified xsi:type="dcterms:W3CDTF">2022-03-10T14:12:54Z</dcterms:modified>
</cp:coreProperties>
</file>